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9480" tabRatio="794"/>
  </bookViews>
  <sheets>
    <sheet name="总表" sheetId="9" r:id="rId1"/>
    <sheet name="2" sheetId="10" r:id="rId2"/>
    <sheet name="3" sheetId="12" r:id="rId3"/>
    <sheet name="25.本科专业就业率" sheetId="11" r:id="rId4"/>
  </sheets>
  <definedNames>
    <definedName name="_xlnm._FilterDatabase" localSheetId="1" hidden="1">'2'!$A$2:$T$2</definedName>
    <definedName name="_xlnm._FilterDatabase" localSheetId="3" hidden="1">'25.本科专业就业率'!$B$1:$E$233</definedName>
    <definedName name="_xlnm._FilterDatabase" localSheetId="0" hidden="1">总表!$A$2:$BB$2</definedName>
  </definedNames>
  <calcPr calcId="124519"/>
</workbook>
</file>

<file path=xl/calcChain.xml><?xml version="1.0" encoding="utf-8"?>
<calcChain xmlns="http://schemas.openxmlformats.org/spreadsheetml/2006/main">
  <c r="AM3" i="9"/>
  <c r="AL3"/>
  <c r="AK3"/>
</calcChain>
</file>

<file path=xl/sharedStrings.xml><?xml version="1.0" encoding="utf-8"?>
<sst xmlns="http://schemas.openxmlformats.org/spreadsheetml/2006/main" count="278" uniqueCount="243">
  <si>
    <t>序号</t>
  </si>
  <si>
    <t>学校名称</t>
  </si>
  <si>
    <t>本科生在校人数</t>
  </si>
  <si>
    <t>专任教师</t>
  </si>
  <si>
    <t>全校开设课程总门数</t>
  </si>
  <si>
    <t>总门次</t>
  </si>
  <si>
    <t>本科生中具有1个月以上的海外学习经历的学生比例</t>
  </si>
  <si>
    <t>学生转专业人数比例</t>
  </si>
  <si>
    <t>校外实习基地数</t>
  </si>
  <si>
    <t>体质测试达标率</t>
  </si>
  <si>
    <t>电子期刊（种）</t>
  </si>
  <si>
    <t>生均教学行政用房(m2)</t>
    <phoneticPr fontId="2" type="noConversion"/>
  </si>
  <si>
    <t>历史学</t>
  </si>
  <si>
    <t>农学</t>
  </si>
  <si>
    <t>当年新增教学科研仪器设备值（万元)</t>
    <phoneticPr fontId="2" type="noConversion"/>
  </si>
  <si>
    <t>生均实验室面积(m2)</t>
    <phoneticPr fontId="2" type="noConversion"/>
  </si>
  <si>
    <t>本科专项教学经费（万元）</t>
    <phoneticPr fontId="2" type="noConversion"/>
  </si>
  <si>
    <t>生均本科实验经费（元）</t>
    <phoneticPr fontId="2" type="noConversion"/>
  </si>
  <si>
    <t>生均本科实习经费（元）</t>
    <phoneticPr fontId="2" type="noConversion"/>
  </si>
  <si>
    <t>专任教师总数</t>
    <phoneticPr fontId="2" type="noConversion"/>
  </si>
  <si>
    <t>2.1职称</t>
    <phoneticPr fontId="2" type="noConversion"/>
  </si>
  <si>
    <t>2.2学位</t>
    <phoneticPr fontId="2" type="noConversion"/>
  </si>
  <si>
    <t>2.4具有副高及以上职称教师比例</t>
    <phoneticPr fontId="2" type="noConversion"/>
  </si>
  <si>
    <t>2.5具有研究生学历及以上教师比例</t>
    <phoneticPr fontId="2" type="noConversion"/>
  </si>
  <si>
    <t>3.1招生专业数</t>
    <phoneticPr fontId="2" type="noConversion"/>
  </si>
  <si>
    <t>正高</t>
    <phoneticPr fontId="2" type="noConversion"/>
  </si>
  <si>
    <t>副高</t>
    <phoneticPr fontId="2" type="noConversion"/>
  </si>
  <si>
    <t>硕士</t>
    <phoneticPr fontId="2" type="noConversion"/>
  </si>
  <si>
    <t>博士</t>
    <phoneticPr fontId="2" type="noConversion"/>
  </si>
  <si>
    <t>工学</t>
    <phoneticPr fontId="2" type="noConversion"/>
  </si>
  <si>
    <t>文学</t>
    <phoneticPr fontId="2" type="noConversion"/>
  </si>
  <si>
    <t>理学</t>
    <phoneticPr fontId="2" type="noConversion"/>
  </si>
  <si>
    <t>管理学</t>
    <phoneticPr fontId="2" type="noConversion"/>
  </si>
  <si>
    <t>法学</t>
    <phoneticPr fontId="2" type="noConversion"/>
  </si>
  <si>
    <t>经济学</t>
    <phoneticPr fontId="2" type="noConversion"/>
  </si>
  <si>
    <t>医学</t>
    <phoneticPr fontId="2" type="noConversion"/>
  </si>
  <si>
    <t>教育学</t>
    <phoneticPr fontId="2" type="noConversion"/>
  </si>
  <si>
    <t>艺术类</t>
    <phoneticPr fontId="2" type="noConversion"/>
  </si>
  <si>
    <t>公办1/民办2</t>
    <phoneticPr fontId="2" type="noConversion"/>
  </si>
  <si>
    <t>招生人数</t>
    <phoneticPr fontId="2" type="noConversion"/>
  </si>
  <si>
    <t>3.2学科门类</t>
    <phoneticPr fontId="2" type="noConversion"/>
  </si>
  <si>
    <r>
      <t>20.</t>
    </r>
    <r>
      <rPr>
        <sz val="11"/>
        <color theme="1"/>
        <rFont val="宋体"/>
        <family val="3"/>
        <charset val="134"/>
        <scheme val="minor"/>
      </rPr>
      <t>教学班额情况</t>
    </r>
    <phoneticPr fontId="2" type="noConversion"/>
  </si>
  <si>
    <t>生均图书（册）</t>
    <phoneticPr fontId="2" type="noConversion"/>
  </si>
  <si>
    <t>生均本科教学日常运行支出（元）</t>
    <phoneticPr fontId="2" type="noConversion"/>
  </si>
  <si>
    <t>生师比</t>
    <phoneticPr fontId="2" type="noConversion"/>
  </si>
  <si>
    <t>学士及以下</t>
    <phoneticPr fontId="2" type="noConversion"/>
  </si>
  <si>
    <t>生均教学科研仪器设备值（元）</t>
    <phoneticPr fontId="2" type="noConversion"/>
  </si>
  <si>
    <t>电子图书（万种）</t>
    <phoneticPr fontId="2" type="noConversion"/>
  </si>
  <si>
    <t>专业科类</t>
    <phoneticPr fontId="15" type="noConversion"/>
  </si>
  <si>
    <t>专业名称</t>
    <phoneticPr fontId="15" type="noConversion"/>
  </si>
  <si>
    <t>专业代码</t>
    <phoneticPr fontId="15" type="noConversion"/>
  </si>
  <si>
    <t>毕业生人数</t>
    <phoneticPr fontId="15" type="noConversion"/>
  </si>
  <si>
    <t>就业率</t>
    <phoneticPr fontId="15" type="noConversion"/>
  </si>
  <si>
    <t>29岁及以下</t>
  </si>
  <si>
    <t>30-34岁</t>
  </si>
  <si>
    <t>35-39岁</t>
  </si>
  <si>
    <t>40-44岁</t>
  </si>
  <si>
    <t>45-49岁</t>
  </si>
  <si>
    <t>50-54岁</t>
  </si>
  <si>
    <t>55-59岁</t>
  </si>
  <si>
    <t>60-64岁</t>
  </si>
  <si>
    <t>65岁及以上</t>
  </si>
  <si>
    <t>2.3年龄</t>
  </si>
  <si>
    <t>新增专业名称</t>
    <phoneticPr fontId="2" type="noConversion"/>
  </si>
  <si>
    <t>专业代码</t>
    <phoneticPr fontId="2" type="noConversion"/>
  </si>
  <si>
    <t>所属学科</t>
    <phoneticPr fontId="2" type="noConversion"/>
  </si>
  <si>
    <t>停招专业名称</t>
    <phoneticPr fontId="2" type="noConversion"/>
  </si>
  <si>
    <t>全日制学生数及结构</t>
    <phoneticPr fontId="2" type="noConversion"/>
  </si>
  <si>
    <t>研究生在校人数</t>
    <phoneticPr fontId="2" type="noConversion"/>
  </si>
  <si>
    <t>博士生在校人数</t>
    <phoneticPr fontId="2" type="noConversion"/>
  </si>
  <si>
    <t>留学生在校人数</t>
    <phoneticPr fontId="2" type="noConversion"/>
  </si>
  <si>
    <t>全日制在校生数</t>
    <phoneticPr fontId="2" type="noConversion"/>
  </si>
  <si>
    <t>学生当量数</t>
    <phoneticPr fontId="2" type="noConversion"/>
  </si>
  <si>
    <t>本科生占全日制在校生比例</t>
    <phoneticPr fontId="2" type="noConversion"/>
  </si>
  <si>
    <t>当年实际报到人数</t>
    <phoneticPr fontId="2" type="noConversion"/>
  </si>
  <si>
    <t>当年实际报到率</t>
    <phoneticPr fontId="2" type="noConversion"/>
  </si>
  <si>
    <t>总学分</t>
    <phoneticPr fontId="2" type="noConversion"/>
  </si>
  <si>
    <t>实践教学学分</t>
    <phoneticPr fontId="2" type="noConversion"/>
  </si>
  <si>
    <t>实践教学学分占总学分比例</t>
    <phoneticPr fontId="2" type="noConversion"/>
  </si>
  <si>
    <t>选修课学分</t>
    <phoneticPr fontId="2" type="noConversion"/>
  </si>
  <si>
    <t>选修课学分占总学分比例</t>
    <phoneticPr fontId="2" type="noConversion"/>
  </si>
  <si>
    <t>主讲本科课程的教授占教授总数的比例</t>
    <phoneticPr fontId="2" type="noConversion"/>
  </si>
  <si>
    <t>教授讲授本科课程占课程总门次数的比例</t>
    <phoneticPr fontId="2" type="noConversion"/>
  </si>
  <si>
    <t>教学班级总数</t>
    <phoneticPr fontId="2" type="noConversion"/>
  </si>
  <si>
    <t>30人以下</t>
    <phoneticPr fontId="2" type="noConversion"/>
  </si>
  <si>
    <t>30-60人</t>
    <phoneticPr fontId="2" type="noConversion"/>
  </si>
  <si>
    <t>60-90人</t>
    <phoneticPr fontId="2" type="noConversion"/>
  </si>
  <si>
    <t>90人以上</t>
    <phoneticPr fontId="2" type="noConversion"/>
  </si>
  <si>
    <t>2013年赴海外学习的本科生人数</t>
    <phoneticPr fontId="2" type="noConversion"/>
  </si>
  <si>
    <t>应届本科生毕业率</t>
    <phoneticPr fontId="2" type="noConversion"/>
  </si>
  <si>
    <t>应届本科生学位授予率</t>
    <phoneticPr fontId="2" type="noConversion"/>
  </si>
  <si>
    <t>应届本科生初次就业率</t>
    <phoneticPr fontId="2" type="noConversion"/>
  </si>
  <si>
    <t>学生转专业人数</t>
    <phoneticPr fontId="2" type="noConversion"/>
  </si>
  <si>
    <t>具有3个月以上国（境）外培训进修经历的教师数量</t>
    <phoneticPr fontId="2" type="noConversion"/>
  </si>
  <si>
    <t>具有3个月以上国（境）外培训进修经历的教师比例</t>
    <phoneticPr fontId="2" type="noConversion"/>
  </si>
  <si>
    <t>绍兴文理学院</t>
    <phoneticPr fontId="2" type="noConversion"/>
  </si>
  <si>
    <t>公办1</t>
    <phoneticPr fontId="2" type="noConversion"/>
  </si>
  <si>
    <t>30(学历：5)</t>
    <phoneticPr fontId="2" type="noConversion"/>
  </si>
  <si>
    <t>本科层次中外合作办学（联合培养）在籍学生数</t>
    <phoneticPr fontId="2" type="noConversion"/>
  </si>
  <si>
    <t>具有3个月以上国（境）外培训进修经历的教师人数</t>
    <phoneticPr fontId="2" type="noConversion"/>
  </si>
  <si>
    <t>学生转专业人数</t>
    <phoneticPr fontId="2" type="noConversion"/>
  </si>
  <si>
    <r>
      <t>音乐学</t>
    </r>
    <r>
      <rPr>
        <sz val="10"/>
        <color theme="1"/>
        <rFont val="Arial"/>
        <family val="2"/>
      </rPr>
      <t>(</t>
    </r>
    <r>
      <rPr>
        <sz val="10"/>
        <color theme="1"/>
        <rFont val="宋体"/>
        <family val="3"/>
        <charset val="134"/>
      </rPr>
      <t>师范</t>
    </r>
    <r>
      <rPr>
        <sz val="10"/>
        <color theme="1"/>
        <rFont val="Arial"/>
        <family val="2"/>
      </rPr>
      <t>)</t>
    </r>
  </si>
  <si>
    <t>音乐学</t>
  </si>
  <si>
    <t>服装设计与工程</t>
  </si>
  <si>
    <t>艺术设计(服装设计)</t>
  </si>
  <si>
    <t>纺织工程（纺织品设计与外贸）</t>
  </si>
  <si>
    <t>轻化工程</t>
  </si>
  <si>
    <t>机械设计制造及其自动化</t>
  </si>
  <si>
    <t>机械电子工程</t>
  </si>
  <si>
    <t>自动化</t>
  </si>
  <si>
    <t>计算机科学与技术</t>
  </si>
  <si>
    <t>土木工程</t>
  </si>
  <si>
    <t>工程管理</t>
  </si>
  <si>
    <t>建筑学</t>
  </si>
  <si>
    <t>国际经济与贸易</t>
  </si>
  <si>
    <t>工商管理</t>
  </si>
  <si>
    <t>会计学</t>
  </si>
  <si>
    <t>应用化学</t>
  </si>
  <si>
    <t>化学（师范）</t>
  </si>
  <si>
    <t>药学</t>
  </si>
  <si>
    <t>英语（师范）</t>
  </si>
  <si>
    <t>英语</t>
  </si>
  <si>
    <t>日语</t>
  </si>
  <si>
    <t>护理学</t>
  </si>
  <si>
    <t>临床医学</t>
  </si>
  <si>
    <t>医学检验</t>
  </si>
  <si>
    <t>书法学（师范）</t>
  </si>
  <si>
    <t>书法学</t>
  </si>
  <si>
    <t>美术学（师范）</t>
  </si>
  <si>
    <t>艺术设计</t>
  </si>
  <si>
    <t>科学教育（师范）</t>
  </si>
  <si>
    <t>生物科学（师范）</t>
  </si>
  <si>
    <t>生物科学</t>
  </si>
  <si>
    <t>环境科学</t>
  </si>
  <si>
    <t>酿酒工程</t>
  </si>
  <si>
    <t>思想政治教育(师范)</t>
  </si>
  <si>
    <t>法学</t>
  </si>
  <si>
    <t>公共事业管理</t>
  </si>
  <si>
    <t>行政管理</t>
  </si>
  <si>
    <t>汉语言文学（师范）</t>
  </si>
  <si>
    <t>汉语言文学</t>
  </si>
  <si>
    <t>对外汉语</t>
  </si>
  <si>
    <t>数学与应用数学（师范）</t>
  </si>
  <si>
    <t>信息与计算科学</t>
  </si>
  <si>
    <t>物理学(师范)</t>
  </si>
  <si>
    <t>微电子学</t>
  </si>
  <si>
    <t>电子信息工程</t>
  </si>
  <si>
    <t>小学教育(师范)</t>
  </si>
  <si>
    <t>应用心理学（师范）</t>
  </si>
  <si>
    <t>应用心理学</t>
  </si>
  <si>
    <t>体育教育(师范)</t>
  </si>
  <si>
    <t>运动训练</t>
  </si>
  <si>
    <t>合计</t>
  </si>
  <si>
    <t>电气工程及其自动化</t>
    <phoneticPr fontId="23" type="noConversion"/>
  </si>
  <si>
    <t>080601</t>
  </si>
  <si>
    <t>工学</t>
  </si>
  <si>
    <t>国际商务</t>
  </si>
  <si>
    <t>120205</t>
  </si>
  <si>
    <t>管理学</t>
  </si>
  <si>
    <t>071102</t>
  </si>
  <si>
    <t>理学</t>
  </si>
  <si>
    <t>动画</t>
  </si>
  <si>
    <t>130310</t>
  </si>
  <si>
    <t>艺术学</t>
  </si>
  <si>
    <t>音乐表演</t>
  </si>
  <si>
    <t>130201</t>
  </si>
  <si>
    <t>理学心理学类</t>
    <phoneticPr fontId="15" type="noConversion"/>
  </si>
  <si>
    <t>教育学体育学类</t>
    <phoneticPr fontId="15" type="noConversion"/>
  </si>
  <si>
    <t>教育学教育学类</t>
    <phoneticPr fontId="15" type="noConversion"/>
  </si>
  <si>
    <t>工学电子信息类</t>
    <phoneticPr fontId="25" type="noConversion"/>
  </si>
  <si>
    <t>理学物理学类</t>
    <phoneticPr fontId="15" type="noConversion"/>
  </si>
  <si>
    <t>理学数学类</t>
    <phoneticPr fontId="15" type="noConversion"/>
  </si>
  <si>
    <t>文学中国语言文学类</t>
    <phoneticPr fontId="15" type="noConversion"/>
  </si>
  <si>
    <t>管理学公共管理类</t>
    <phoneticPr fontId="15" type="noConversion"/>
  </si>
  <si>
    <t>法学法学类</t>
    <phoneticPr fontId="15" type="noConversion"/>
  </si>
  <si>
    <t>法学马克思主义理论类</t>
    <phoneticPr fontId="15" type="noConversion"/>
  </si>
  <si>
    <t>工学食品科学与工程类</t>
    <phoneticPr fontId="15" type="noConversion"/>
  </si>
  <si>
    <t>工学环境科学与工程类</t>
    <phoneticPr fontId="15" type="noConversion"/>
  </si>
  <si>
    <t>理学生物科学类</t>
    <phoneticPr fontId="15" type="noConversion"/>
  </si>
  <si>
    <t>艺术学设计学类</t>
    <phoneticPr fontId="15" type="noConversion"/>
  </si>
  <si>
    <t>艺术学美术学类</t>
    <phoneticPr fontId="15" type="noConversion"/>
  </si>
  <si>
    <t>医学医学技术类</t>
    <phoneticPr fontId="15" type="noConversion"/>
  </si>
  <si>
    <t>医学临床医学类</t>
    <phoneticPr fontId="15" type="noConversion"/>
  </si>
  <si>
    <t>医学护理学类</t>
    <phoneticPr fontId="15" type="noConversion"/>
  </si>
  <si>
    <t>文学外国语言文学类</t>
    <phoneticPr fontId="15" type="noConversion"/>
  </si>
  <si>
    <t>医学药学类</t>
    <phoneticPr fontId="15" type="noConversion"/>
  </si>
  <si>
    <t>理学化学类</t>
    <phoneticPr fontId="15" type="noConversion"/>
  </si>
  <si>
    <t>管理学工商管理类</t>
    <phoneticPr fontId="15" type="noConversion"/>
  </si>
  <si>
    <t>经济学经济与贸易类</t>
    <phoneticPr fontId="15" type="noConversion"/>
  </si>
  <si>
    <t>工学建筑类</t>
    <phoneticPr fontId="15" type="noConversion"/>
  </si>
  <si>
    <t>管理学管理科学与工程类</t>
    <phoneticPr fontId="15" type="noConversion"/>
  </si>
  <si>
    <t>工学土木类</t>
    <phoneticPr fontId="15" type="noConversion"/>
  </si>
  <si>
    <t>工学计算机类</t>
    <phoneticPr fontId="15" type="noConversion"/>
  </si>
  <si>
    <t>工学自动化类</t>
    <phoneticPr fontId="15" type="noConversion"/>
  </si>
  <si>
    <t>工学机械类</t>
    <phoneticPr fontId="15" type="noConversion"/>
  </si>
  <si>
    <t>工学轻工类</t>
    <phoneticPr fontId="15" type="noConversion"/>
  </si>
  <si>
    <t>工学纺织类</t>
    <phoneticPr fontId="15" type="noConversion"/>
  </si>
  <si>
    <t>艺术学艺术与舞蹈学类</t>
    <phoneticPr fontId="15" type="noConversion"/>
  </si>
  <si>
    <t>130202</t>
  </si>
  <si>
    <t>081602</t>
  </si>
  <si>
    <t>130505</t>
  </si>
  <si>
    <t>081601</t>
  </si>
  <si>
    <t>081701</t>
  </si>
  <si>
    <t>080202</t>
  </si>
  <si>
    <t>080204</t>
  </si>
  <si>
    <t>080801</t>
  </si>
  <si>
    <t>080901</t>
  </si>
  <si>
    <t>081001</t>
  </si>
  <si>
    <t>120103</t>
  </si>
  <si>
    <t>082801</t>
  </si>
  <si>
    <t>020401</t>
  </si>
  <si>
    <t>120201</t>
  </si>
  <si>
    <t>120203</t>
  </si>
  <si>
    <t>070302</t>
  </si>
  <si>
    <t>070301</t>
  </si>
  <si>
    <t>100701</t>
  </si>
  <si>
    <t>050201</t>
  </si>
  <si>
    <t>050202</t>
  </si>
  <si>
    <t>101101</t>
  </si>
  <si>
    <t>100201</t>
  </si>
  <si>
    <t>101001</t>
  </si>
  <si>
    <t>130405</t>
  </si>
  <si>
    <t>130401</t>
  </si>
  <si>
    <t>130503</t>
  </si>
  <si>
    <t>040102</t>
  </si>
  <si>
    <t>071001</t>
  </si>
  <si>
    <t>082503</t>
  </si>
  <si>
    <t>082705</t>
  </si>
  <si>
    <t>030503</t>
  </si>
  <si>
    <t>030101</t>
  </si>
  <si>
    <t>120401</t>
  </si>
  <si>
    <t>120402</t>
  </si>
  <si>
    <t>050101</t>
  </si>
  <si>
    <t>050103</t>
  </si>
  <si>
    <t>070101</t>
  </si>
  <si>
    <t>070102</t>
  </si>
  <si>
    <t>070201</t>
  </si>
  <si>
    <t>080704</t>
  </si>
  <si>
    <t>080701</t>
  </si>
  <si>
    <t>040107</t>
  </si>
  <si>
    <t>040201</t>
  </si>
  <si>
    <t>040202</t>
  </si>
  <si>
    <t>截止时间：2014年8月31日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</si>
</sst>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30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17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indexed="8"/>
      <name val="宋体"/>
      <family val="2"/>
      <scheme val="minor"/>
    </font>
    <font>
      <b/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Arial"/>
      <family val="2"/>
    </font>
    <font>
      <sz val="11"/>
      <color rgb="FF000000"/>
      <name val="宋体"/>
      <family val="3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.5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0" borderId="0"/>
    <xf numFmtId="0" fontId="8" fillId="0" borderId="0">
      <alignment vertical="center"/>
    </xf>
    <xf numFmtId="0" fontId="1" fillId="0" borderId="0">
      <alignment vertical="center"/>
    </xf>
    <xf numFmtId="0" fontId="5" fillId="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/>
    <xf numFmtId="0" fontId="16" fillId="0" borderId="0"/>
  </cellStyleXfs>
  <cellXfs count="75">
    <xf numFmtId="0" fontId="0" fillId="0" borderId="0" xfId="0">
      <alignment vertical="center"/>
    </xf>
    <xf numFmtId="0" fontId="3" fillId="0" borderId="0" xfId="6" applyFont="1" applyAlignment="1">
      <alignment vertical="center" wrapText="1"/>
    </xf>
    <xf numFmtId="0" fontId="6" fillId="0" borderId="1" xfId="6" applyFont="1" applyBorder="1" applyAlignment="1">
      <alignment vertical="center" wrapText="1"/>
    </xf>
    <xf numFmtId="0" fontId="3" fillId="0" borderId="1" xfId="6" applyFont="1" applyBorder="1">
      <alignment vertical="center"/>
    </xf>
    <xf numFmtId="0" fontId="3" fillId="0" borderId="0" xfId="6" applyFont="1">
      <alignment vertical="center"/>
    </xf>
    <xf numFmtId="0" fontId="1" fillId="0" borderId="0" xfId="6">
      <alignment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0" xfId="9">
      <alignment vertical="center"/>
    </xf>
    <xf numFmtId="0" fontId="13" fillId="0" borderId="0" xfId="9" applyBorder="1">
      <alignment vertical="center"/>
    </xf>
    <xf numFmtId="0" fontId="13" fillId="0" borderId="0" xfId="9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1" fillId="0" borderId="1" xfId="6" applyBorder="1">
      <alignment vertical="center"/>
    </xf>
    <xf numFmtId="0" fontId="6" fillId="0" borderId="1" xfId="6" applyFont="1" applyFill="1" applyBorder="1" applyAlignment="1">
      <alignment horizontal="center" vertical="center" wrapText="1"/>
    </xf>
    <xf numFmtId="0" fontId="14" fillId="0" borderId="0" xfId="9" applyFont="1" applyBorder="1">
      <alignment vertical="center"/>
    </xf>
    <xf numFmtId="10" fontId="0" fillId="0" borderId="0" xfId="10" applyNumberFormat="1" applyFont="1" applyFill="1" applyBorder="1">
      <alignment vertical="center"/>
    </xf>
    <xf numFmtId="10" fontId="14" fillId="0" borderId="0" xfId="10" applyNumberFormat="1" applyFont="1" applyFill="1" applyBorder="1">
      <alignment vertical="center"/>
    </xf>
    <xf numFmtId="0" fontId="14" fillId="0" borderId="7" xfId="9" applyFont="1" applyBorder="1" applyAlignment="1">
      <alignment horizontal="center" vertical="center"/>
    </xf>
    <xf numFmtId="0" fontId="14" fillId="0" borderId="8" xfId="9" applyFont="1" applyBorder="1" applyAlignment="1">
      <alignment horizontal="center" vertical="center"/>
    </xf>
    <xf numFmtId="49" fontId="14" fillId="0" borderId="8" xfId="9" applyNumberFormat="1" applyFont="1" applyBorder="1" applyAlignment="1">
      <alignment horizontal="center" vertical="center"/>
    </xf>
    <xf numFmtId="0" fontId="14" fillId="0" borderId="9" xfId="9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0" fontId="18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10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22" fillId="0" borderId="1" xfId="6" applyFont="1" applyBorder="1">
      <alignment vertical="center"/>
    </xf>
    <xf numFmtId="49" fontId="24" fillId="0" borderId="1" xfId="0" applyNumberFormat="1" applyFont="1" applyFill="1" applyBorder="1" applyAlignment="1">
      <alignment wrapText="1"/>
    </xf>
    <xf numFmtId="49" fontId="24" fillId="0" borderId="1" xfId="0" applyNumberFormat="1" applyFont="1" applyFill="1" applyBorder="1">
      <alignment vertical="center"/>
    </xf>
    <xf numFmtId="0" fontId="13" fillId="0" borderId="0" xfId="9" applyBorder="1" applyAlignment="1">
      <alignment horizontal="left" vertical="center"/>
    </xf>
    <xf numFmtId="49" fontId="13" fillId="0" borderId="0" xfId="9" applyNumberFormat="1" applyBorder="1" applyAlignment="1">
      <alignment horizontal="left" vertical="center"/>
    </xf>
    <xf numFmtId="0" fontId="14" fillId="4" borderId="0" xfId="9" applyFont="1" applyFill="1" applyBorder="1" applyAlignment="1">
      <alignment horizontal="left" vertical="center"/>
    </xf>
    <xf numFmtId="0" fontId="27" fillId="0" borderId="1" xfId="6" applyFont="1" applyFill="1" applyBorder="1" applyAlignment="1">
      <alignment horizontal="center" vertical="center" wrapText="1"/>
    </xf>
    <xf numFmtId="0" fontId="26" fillId="0" borderId="1" xfId="6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left" vertical="center"/>
    </xf>
    <xf numFmtId="0" fontId="3" fillId="0" borderId="1" xfId="6" applyFont="1" applyBorder="1" applyAlignment="1">
      <alignment horizontal="center" vertical="center"/>
    </xf>
    <xf numFmtId="0" fontId="29" fillId="0" borderId="1" xfId="6" applyFont="1" applyFill="1" applyBorder="1" applyAlignment="1">
      <alignment horizontal="center" vertical="center" wrapText="1"/>
    </xf>
    <xf numFmtId="10" fontId="29" fillId="0" borderId="1" xfId="6" applyNumberFormat="1" applyFont="1" applyFill="1" applyBorder="1" applyAlignment="1">
      <alignment horizontal="center" vertical="center" wrapText="1"/>
    </xf>
    <xf numFmtId="0" fontId="1" fillId="0" borderId="1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13" fillId="0" borderId="0" xfId="9" applyBorder="1" applyAlignment="1">
      <alignment horizontal="left" vertical="center"/>
    </xf>
  </cellXfs>
  <cellStyles count="13">
    <cellStyle name="gcd" xfId="12"/>
    <cellStyle name="Good_公民办" xfId="1"/>
    <cellStyle name="百分比 2" xfId="3"/>
    <cellStyle name="百分比 3" xfId="8"/>
    <cellStyle name="百分比 4" xfId="10"/>
    <cellStyle name="常规" xfId="0" builtinId="0"/>
    <cellStyle name="常规 2" xfId="4"/>
    <cellStyle name="常规 3" xfId="5"/>
    <cellStyle name="常规 3_支撑数据总表" xfId="6"/>
    <cellStyle name="常规 4" xfId="9"/>
    <cellStyle name="常规 5" xfId="11"/>
    <cellStyle name="好" xfId="7"/>
    <cellStyle name="适中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Q10" sqref="AQ10"/>
    </sheetView>
  </sheetViews>
  <sheetFormatPr defaultColWidth="16.25" defaultRowHeight="13.5"/>
  <cols>
    <col min="1" max="1" width="7.875" style="19" customWidth="1"/>
    <col min="2" max="2" width="19.25" style="20" bestFit="1" customWidth="1"/>
    <col min="3" max="3" width="6.875" style="19" customWidth="1"/>
    <col min="4" max="4" width="8.5" style="39" bestFit="1" customWidth="1"/>
    <col min="5" max="6" width="7.125" style="39" bestFit="1" customWidth="1"/>
    <col min="7" max="7" width="14.125" style="39" customWidth="1"/>
    <col min="8" max="8" width="7.5" style="39" bestFit="1" customWidth="1"/>
    <col min="9" max="9" width="9.5" style="39" bestFit="1" customWidth="1"/>
    <col min="10" max="10" width="8.5" style="39" customWidth="1"/>
    <col min="11" max="11" width="8.375" style="39" customWidth="1"/>
    <col min="12" max="12" width="9.75" style="39" customWidth="1"/>
    <col min="13" max="13" width="8.5" style="39" customWidth="1"/>
    <col min="14" max="14" width="7.125" style="39" bestFit="1" customWidth="1"/>
    <col min="15" max="15" width="10.25" style="39" customWidth="1"/>
    <col min="16" max="16" width="12.75" style="21" bestFit="1" customWidth="1"/>
    <col min="17" max="17" width="11.25" style="19" bestFit="1" customWidth="1"/>
    <col min="18" max="18" width="8.5" style="19" bestFit="1" customWidth="1"/>
    <col min="19" max="19" width="11.875" style="19" customWidth="1"/>
    <col min="20" max="20" width="9.625" style="19" bestFit="1" customWidth="1"/>
    <col min="21" max="22" width="12.875" style="19" bestFit="1" customWidth="1"/>
    <col min="23" max="23" width="14.125" style="21" bestFit="1" customWidth="1"/>
    <col min="24" max="26" width="12.875" style="19" bestFit="1" customWidth="1"/>
    <col min="27" max="27" width="8.5" style="19" customWidth="1"/>
    <col min="28" max="28" width="8.375" style="19" customWidth="1"/>
    <col min="29" max="29" width="6.5" style="19" hidden="1" customWidth="1"/>
    <col min="30" max="30" width="9.5" style="22" hidden="1" customWidth="1"/>
    <col min="31" max="31" width="9.25" style="19" bestFit="1" customWidth="1"/>
    <col min="32" max="32" width="8.75" style="19" hidden="1" customWidth="1"/>
    <col min="33" max="33" width="9.25" style="19" bestFit="1" customWidth="1"/>
    <col min="34" max="34" width="11.125" style="39" bestFit="1" customWidth="1"/>
    <col min="35" max="35" width="14.125" style="19" customWidth="1"/>
    <col min="36" max="36" width="11.625" style="22" bestFit="1" customWidth="1"/>
    <col min="37" max="39" width="8.25" style="22" customWidth="1"/>
    <col min="40" max="40" width="8.5" style="22" customWidth="1"/>
    <col min="41" max="41" width="9.25" style="19" hidden="1" customWidth="1"/>
    <col min="42" max="42" width="13.125" style="19" bestFit="1" customWidth="1"/>
    <col min="43" max="44" width="17.25" style="19" bestFit="1" customWidth="1"/>
    <col min="45" max="45" width="16.5" style="19" customWidth="1"/>
    <col min="46" max="46" width="17.125" style="22" hidden="1" customWidth="1"/>
    <col min="47" max="47" width="17.125" style="22" customWidth="1"/>
    <col min="48" max="48" width="17.125" style="19" customWidth="1"/>
    <col min="49" max="49" width="18.375" style="19" hidden="1" customWidth="1"/>
    <col min="50" max="50" width="18.375" style="19" customWidth="1"/>
    <col min="51" max="51" width="18.375" style="39" bestFit="1" customWidth="1"/>
    <col min="52" max="52" width="11.875" style="19" customWidth="1"/>
    <col min="53" max="53" width="17.25" style="19" bestFit="1" customWidth="1"/>
    <col min="54" max="54" width="17.25" style="39" bestFit="1" customWidth="1"/>
    <col min="55" max="16384" width="16.25" style="19"/>
  </cols>
  <sheetData>
    <row r="1" spans="1:54" s="15" customFormat="1" ht="25.5" customHeight="1">
      <c r="A1" s="10"/>
      <c r="B1" s="11"/>
      <c r="C1" s="10"/>
      <c r="D1" s="66" t="s">
        <v>67</v>
      </c>
      <c r="E1" s="67"/>
      <c r="F1" s="67"/>
      <c r="G1" s="67"/>
      <c r="H1" s="67"/>
      <c r="I1" s="68"/>
      <c r="J1" s="40">
        <v>1</v>
      </c>
      <c r="K1" s="10"/>
      <c r="L1" s="10">
        <v>5</v>
      </c>
      <c r="M1" s="10">
        <v>4.0999999999999996</v>
      </c>
      <c r="N1" s="10"/>
      <c r="O1" s="10">
        <v>4.2</v>
      </c>
      <c r="P1" s="12">
        <v>6</v>
      </c>
      <c r="Q1" s="10">
        <v>7</v>
      </c>
      <c r="R1" s="10">
        <v>8</v>
      </c>
      <c r="S1" s="10">
        <v>9.1</v>
      </c>
      <c r="T1" s="10">
        <v>9.1999999999999993</v>
      </c>
      <c r="U1" s="10">
        <v>10.1</v>
      </c>
      <c r="V1" s="10">
        <v>10.199999999999999</v>
      </c>
      <c r="W1" s="12">
        <v>11</v>
      </c>
      <c r="X1" s="10">
        <v>12</v>
      </c>
      <c r="Y1" s="10">
        <v>13</v>
      </c>
      <c r="Z1" s="10">
        <v>14</v>
      </c>
      <c r="AA1" s="10">
        <v>15.1</v>
      </c>
      <c r="AB1" s="10">
        <v>15.2</v>
      </c>
      <c r="AC1" s="10"/>
      <c r="AD1" s="13"/>
      <c r="AE1" s="10">
        <v>16</v>
      </c>
      <c r="AF1" s="10"/>
      <c r="AG1" s="10">
        <v>17</v>
      </c>
      <c r="AH1" s="10">
        <v>18</v>
      </c>
      <c r="AI1" s="10">
        <v>19</v>
      </c>
      <c r="AJ1" s="13"/>
      <c r="AK1" s="69" t="s">
        <v>41</v>
      </c>
      <c r="AL1" s="70"/>
      <c r="AM1" s="70"/>
      <c r="AN1" s="70"/>
      <c r="AO1" s="6"/>
      <c r="AP1" s="10">
        <v>21</v>
      </c>
      <c r="AQ1" s="10">
        <v>22</v>
      </c>
      <c r="AR1" s="10">
        <v>23</v>
      </c>
      <c r="AS1" s="10">
        <v>24</v>
      </c>
      <c r="AT1" s="13"/>
      <c r="AU1" s="43"/>
      <c r="AV1" s="14">
        <v>26</v>
      </c>
      <c r="AW1" s="10"/>
      <c r="AX1" s="10"/>
      <c r="AY1" s="10">
        <v>27</v>
      </c>
      <c r="AZ1" s="10">
        <v>28</v>
      </c>
      <c r="BA1" s="10">
        <v>29</v>
      </c>
      <c r="BB1" s="10">
        <v>30</v>
      </c>
    </row>
    <row r="2" spans="1:54" s="18" customFormat="1" ht="76.5" customHeight="1">
      <c r="A2" s="23" t="s">
        <v>0</v>
      </c>
      <c r="B2" s="23" t="s">
        <v>1</v>
      </c>
      <c r="C2" s="23" t="s">
        <v>38</v>
      </c>
      <c r="D2" s="23" t="s">
        <v>2</v>
      </c>
      <c r="E2" s="23" t="s">
        <v>68</v>
      </c>
      <c r="F2" s="23" t="s">
        <v>69</v>
      </c>
      <c r="G2" s="23" t="s">
        <v>70</v>
      </c>
      <c r="H2" s="23" t="s">
        <v>71</v>
      </c>
      <c r="I2" s="23" t="s">
        <v>72</v>
      </c>
      <c r="J2" s="23" t="s">
        <v>73</v>
      </c>
      <c r="K2" s="23" t="s">
        <v>3</v>
      </c>
      <c r="L2" s="23" t="s">
        <v>44</v>
      </c>
      <c r="M2" s="23" t="s">
        <v>39</v>
      </c>
      <c r="N2" s="23" t="s">
        <v>74</v>
      </c>
      <c r="O2" s="23" t="s">
        <v>75</v>
      </c>
      <c r="P2" s="24" t="s">
        <v>46</v>
      </c>
      <c r="Q2" s="16" t="s">
        <v>14</v>
      </c>
      <c r="R2" s="16" t="s">
        <v>42</v>
      </c>
      <c r="S2" s="16" t="s">
        <v>10</v>
      </c>
      <c r="T2" s="16" t="s">
        <v>47</v>
      </c>
      <c r="U2" s="16" t="s">
        <v>11</v>
      </c>
      <c r="V2" s="16" t="s">
        <v>15</v>
      </c>
      <c r="W2" s="17" t="s">
        <v>43</v>
      </c>
      <c r="X2" s="16" t="s">
        <v>16</v>
      </c>
      <c r="Y2" s="16" t="s">
        <v>17</v>
      </c>
      <c r="Z2" s="16" t="s">
        <v>18</v>
      </c>
      <c r="AA2" s="16" t="s">
        <v>4</v>
      </c>
      <c r="AB2" s="16" t="s">
        <v>5</v>
      </c>
      <c r="AC2" s="16" t="s">
        <v>76</v>
      </c>
      <c r="AD2" s="25" t="s">
        <v>77</v>
      </c>
      <c r="AE2" s="16" t="s">
        <v>78</v>
      </c>
      <c r="AF2" s="16" t="s">
        <v>79</v>
      </c>
      <c r="AG2" s="16" t="s">
        <v>80</v>
      </c>
      <c r="AH2" s="16" t="s">
        <v>81</v>
      </c>
      <c r="AI2" s="16" t="s">
        <v>82</v>
      </c>
      <c r="AJ2" s="26" t="s">
        <v>83</v>
      </c>
      <c r="AK2" s="25" t="s">
        <v>84</v>
      </c>
      <c r="AL2" s="25" t="s">
        <v>85</v>
      </c>
      <c r="AM2" s="25" t="s">
        <v>86</v>
      </c>
      <c r="AN2" s="25" t="s">
        <v>87</v>
      </c>
      <c r="AO2" s="16" t="s">
        <v>88</v>
      </c>
      <c r="AP2" s="16" t="s">
        <v>6</v>
      </c>
      <c r="AQ2" s="27" t="s">
        <v>89</v>
      </c>
      <c r="AR2" s="27" t="s">
        <v>90</v>
      </c>
      <c r="AS2" s="27" t="s">
        <v>91</v>
      </c>
      <c r="AT2" s="28" t="s">
        <v>92</v>
      </c>
      <c r="AU2" s="28" t="s">
        <v>100</v>
      </c>
      <c r="AV2" s="29" t="s">
        <v>7</v>
      </c>
      <c r="AW2" s="16" t="s">
        <v>93</v>
      </c>
      <c r="AX2" s="16" t="s">
        <v>99</v>
      </c>
      <c r="AY2" s="16" t="s">
        <v>94</v>
      </c>
      <c r="AZ2" s="16" t="s">
        <v>8</v>
      </c>
      <c r="BA2" s="16" t="s">
        <v>98</v>
      </c>
      <c r="BB2" s="16" t="s">
        <v>9</v>
      </c>
    </row>
    <row r="3" spans="1:54">
      <c r="B3" s="20" t="s">
        <v>95</v>
      </c>
      <c r="C3" s="19" t="s">
        <v>96</v>
      </c>
      <c r="D3" s="39">
        <v>12619</v>
      </c>
      <c r="E3" s="39">
        <v>44</v>
      </c>
      <c r="F3" s="39">
        <v>0</v>
      </c>
      <c r="G3" s="39" t="s">
        <v>97</v>
      </c>
      <c r="H3" s="39">
        <v>14609</v>
      </c>
      <c r="I3" s="39">
        <v>15666</v>
      </c>
      <c r="J3" s="41">
        <v>0.86380000000000001</v>
      </c>
      <c r="K3" s="39">
        <v>845</v>
      </c>
      <c r="L3" s="39">
        <v>16.75</v>
      </c>
      <c r="M3" s="39">
        <v>3265</v>
      </c>
      <c r="N3" s="39">
        <v>3230</v>
      </c>
      <c r="O3" s="41">
        <v>0.98929999999999996</v>
      </c>
      <c r="P3" s="21">
        <v>13536.75</v>
      </c>
      <c r="Q3" s="19">
        <v>1600.73</v>
      </c>
      <c r="R3" s="19">
        <v>99.47</v>
      </c>
      <c r="S3" s="19">
        <v>39022</v>
      </c>
      <c r="T3" s="19">
        <v>1130785</v>
      </c>
      <c r="U3" s="19">
        <v>19.579999999999998</v>
      </c>
      <c r="V3" s="19">
        <v>6.54</v>
      </c>
      <c r="W3" s="21">
        <v>3184.45</v>
      </c>
      <c r="X3" s="19">
        <v>1664.04</v>
      </c>
      <c r="Y3" s="19">
        <v>271.91000000000003</v>
      </c>
      <c r="Z3" s="19">
        <v>169.15</v>
      </c>
      <c r="AA3" s="19">
        <v>2248</v>
      </c>
      <c r="AB3" s="19">
        <v>6943</v>
      </c>
      <c r="AE3" s="42">
        <v>0.20530000000000001</v>
      </c>
      <c r="AG3" s="42">
        <v>0.37</v>
      </c>
      <c r="AH3" s="41">
        <v>0.83850000000000002</v>
      </c>
      <c r="AI3" s="42">
        <v>0.10059999999999999</v>
      </c>
      <c r="AJ3" s="65">
        <v>6943</v>
      </c>
      <c r="AK3" s="65">
        <f>3028+510+38+45</f>
        <v>3621</v>
      </c>
      <c r="AL3" s="65">
        <f>1789+308+118</f>
        <v>2215</v>
      </c>
      <c r="AM3" s="65">
        <f>631+138</f>
        <v>769</v>
      </c>
      <c r="AN3" s="22">
        <v>338</v>
      </c>
      <c r="AP3" s="42">
        <v>9.7000000000000003E-3</v>
      </c>
      <c r="AQ3" s="42">
        <v>0.9758</v>
      </c>
      <c r="AR3" s="42">
        <v>0.96530000000000005</v>
      </c>
      <c r="AS3" s="42">
        <v>0.95620000000000005</v>
      </c>
      <c r="AU3" s="22">
        <v>297</v>
      </c>
      <c r="AV3" s="42">
        <v>2.3400000000000001E-2</v>
      </c>
      <c r="AX3" s="19">
        <v>70</v>
      </c>
      <c r="AY3" s="41">
        <v>8.2799999999999999E-2</v>
      </c>
      <c r="AZ3" s="19">
        <v>249</v>
      </c>
      <c r="BA3" s="19">
        <v>30</v>
      </c>
      <c r="BB3" s="41">
        <v>0.96679999999999999</v>
      </c>
    </row>
    <row r="4" spans="1:54">
      <c r="AU4" s="48"/>
    </row>
    <row r="5" spans="1:54">
      <c r="AU5" s="48"/>
    </row>
  </sheetData>
  <autoFilter ref="A2:BB2">
    <filterColumn colId="46"/>
    <filterColumn colId="49"/>
    <sortState ref="A3:AZ33">
      <sortCondition ref="A2:A33"/>
    </sortState>
  </autoFilter>
  <mergeCells count="2">
    <mergeCell ref="D1:I1"/>
    <mergeCell ref="AK1:AN1"/>
  </mergeCells>
  <phoneticPr fontId="2" type="noConversion"/>
  <pageMargins left="0.7" right="0.7" top="0.75" bottom="0.75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47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I21" sqref="I21"/>
    </sheetView>
  </sheetViews>
  <sheetFormatPr defaultRowHeight="13.5"/>
  <cols>
    <col min="1" max="1" width="5.25" style="5" bestFit="1" customWidth="1"/>
    <col min="2" max="2" width="12.5" style="5" customWidth="1"/>
    <col min="3" max="3" width="6.875" style="5" customWidth="1"/>
    <col min="4" max="4" width="7.25" style="5" customWidth="1"/>
    <col min="5" max="5" width="5.375" style="5" customWidth="1"/>
    <col min="6" max="6" width="5.25" style="5" customWidth="1"/>
    <col min="7" max="7" width="10.75" style="5" customWidth="1"/>
    <col min="8" max="8" width="6.5" style="5" customWidth="1"/>
    <col min="9" max="9" width="7.25" style="5" customWidth="1"/>
    <col min="10" max="10" width="11.5" style="5" customWidth="1"/>
    <col min="11" max="11" width="8.875" style="5" customWidth="1"/>
    <col min="12" max="12" width="9" style="5" customWidth="1"/>
    <col min="13" max="13" width="8.875" style="5" customWidth="1"/>
    <col min="14" max="14" width="8.5" style="5" customWidth="1"/>
    <col min="15" max="15" width="8.625" style="5" customWidth="1"/>
    <col min="16" max="16" width="8.875" style="5" customWidth="1"/>
    <col min="17" max="17" width="8.25" style="5" customWidth="1"/>
    <col min="18" max="18" width="11.75" style="5" customWidth="1"/>
    <col min="19" max="19" width="10.125" style="5" customWidth="1"/>
    <col min="20" max="20" width="9.625" style="5" customWidth="1"/>
    <col min="33" max="16384" width="9" style="5"/>
  </cols>
  <sheetData>
    <row r="1" spans="1:32" s="1" customFormat="1" ht="39" customHeight="1">
      <c r="A1" s="72" t="s">
        <v>0</v>
      </c>
      <c r="B1" s="72" t="s">
        <v>1</v>
      </c>
      <c r="C1" s="72" t="s">
        <v>38</v>
      </c>
      <c r="D1" s="73" t="s">
        <v>19</v>
      </c>
      <c r="E1" s="72" t="s">
        <v>20</v>
      </c>
      <c r="F1" s="72"/>
      <c r="G1" s="72" t="s">
        <v>21</v>
      </c>
      <c r="H1" s="72"/>
      <c r="I1" s="72"/>
      <c r="J1" s="72" t="s">
        <v>62</v>
      </c>
      <c r="K1" s="72"/>
      <c r="L1" s="72"/>
      <c r="M1" s="72"/>
      <c r="N1" s="72"/>
      <c r="O1" s="72"/>
      <c r="P1" s="72"/>
      <c r="Q1" s="72"/>
      <c r="R1" s="72"/>
      <c r="S1" s="71" t="s">
        <v>22</v>
      </c>
      <c r="T1" s="71" t="s">
        <v>23</v>
      </c>
    </row>
    <row r="2" spans="1:32" s="4" customFormat="1" ht="41.25" customHeight="1">
      <c r="A2" s="72"/>
      <c r="B2" s="72"/>
      <c r="C2" s="72"/>
      <c r="D2" s="73"/>
      <c r="E2" s="2" t="s">
        <v>25</v>
      </c>
      <c r="F2" s="3" t="s">
        <v>26</v>
      </c>
      <c r="G2" s="3" t="s">
        <v>45</v>
      </c>
      <c r="H2" s="3" t="s">
        <v>27</v>
      </c>
      <c r="I2" s="3" t="s">
        <v>28</v>
      </c>
      <c r="J2" s="3" t="s">
        <v>53</v>
      </c>
      <c r="K2" s="3" t="s">
        <v>54</v>
      </c>
      <c r="L2" s="3" t="s">
        <v>55</v>
      </c>
      <c r="M2" s="3" t="s">
        <v>56</v>
      </c>
      <c r="N2" s="3" t="s">
        <v>57</v>
      </c>
      <c r="O2" s="3" t="s">
        <v>58</v>
      </c>
      <c r="P2" s="3" t="s">
        <v>59</v>
      </c>
      <c r="Q2" s="3" t="s">
        <v>60</v>
      </c>
      <c r="R2" s="3" t="s">
        <v>61</v>
      </c>
      <c r="S2" s="71"/>
      <c r="T2" s="71"/>
    </row>
    <row r="3" spans="1:32" s="64" customFormat="1" ht="13.5" customHeight="1">
      <c r="A3" s="63"/>
      <c r="B3" s="63" t="s">
        <v>95</v>
      </c>
      <c r="C3" s="63" t="s">
        <v>96</v>
      </c>
      <c r="D3" s="63">
        <v>845</v>
      </c>
      <c r="E3" s="63">
        <v>159</v>
      </c>
      <c r="F3" s="63">
        <v>259</v>
      </c>
      <c r="G3" s="63">
        <v>235</v>
      </c>
      <c r="H3" s="63">
        <v>361</v>
      </c>
      <c r="I3" s="63">
        <v>249</v>
      </c>
      <c r="J3" s="63">
        <v>49</v>
      </c>
      <c r="K3" s="63">
        <v>142</v>
      </c>
      <c r="L3" s="63">
        <v>213</v>
      </c>
      <c r="M3" s="63">
        <v>144</v>
      </c>
      <c r="N3" s="63">
        <v>132</v>
      </c>
      <c r="O3" s="63">
        <v>122</v>
      </c>
      <c r="P3" s="63">
        <v>42</v>
      </c>
      <c r="Q3" s="61">
        <v>1</v>
      </c>
      <c r="R3" s="61">
        <v>0</v>
      </c>
      <c r="S3" s="62">
        <v>0.49469999999999997</v>
      </c>
      <c r="T3" s="62">
        <v>0.54790000000000005</v>
      </c>
    </row>
    <row r="4" spans="1:3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1" spans="1:3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</row>
    <row r="17" spans="21:32"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21:32"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21:32"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21:32"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21:32"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21:32"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21:32"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</row>
    <row r="24" spans="21:32"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</row>
    <row r="25" spans="21:32"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</row>
    <row r="26" spans="21:32"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21:32"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21:32"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21:32"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21:32"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21:32"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21:32"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3" spans="21:32"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</row>
    <row r="34" spans="21:32"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</row>
    <row r="35" spans="21:32"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21:32"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21:32"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21:32"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</row>
    <row r="39" spans="21:32"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</row>
    <row r="40" spans="21:32"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</row>
    <row r="41" spans="21:32"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</row>
    <row r="42" spans="21:32"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</row>
    <row r="43" spans="21:32"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</row>
    <row r="44" spans="21:32"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</row>
    <row r="45" spans="21:32"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</row>
    <row r="46" spans="21:32"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</row>
    <row r="47" spans="21:32"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</sheetData>
  <autoFilter ref="A2:Z2">
    <sortState ref="A4:AA33">
      <sortCondition ref="A2:A32"/>
    </sortState>
  </autoFilter>
  <mergeCells count="9">
    <mergeCell ref="T1:T2"/>
    <mergeCell ref="G1:I1"/>
    <mergeCell ref="E1:F1"/>
    <mergeCell ref="J1:R1"/>
    <mergeCell ref="A1:A2"/>
    <mergeCell ref="B1:B2"/>
    <mergeCell ref="D1:D2"/>
    <mergeCell ref="C1:C2"/>
    <mergeCell ref="S1:S2"/>
  </mergeCells>
  <phoneticPr fontId="2" type="noConversion"/>
  <pageMargins left="0.7" right="0.7" top="0.75" bottom="0.75" header="0.3" footer="0.3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activeCell="E15" sqref="E15"/>
    </sheetView>
  </sheetViews>
  <sheetFormatPr defaultRowHeight="13.5"/>
  <cols>
    <col min="1" max="1" width="19.25" style="5" customWidth="1"/>
    <col min="2" max="2" width="9.375" style="5" customWidth="1"/>
    <col min="3" max="3" width="13.375" style="5" customWidth="1"/>
    <col min="4" max="5" width="9.75" style="5" bestFit="1" customWidth="1"/>
    <col min="6" max="6" width="7.75" style="5" bestFit="1" customWidth="1"/>
    <col min="7" max="12" width="9" style="5"/>
  </cols>
  <sheetData>
    <row r="1" spans="1:12">
      <c r="A1" s="73" t="s">
        <v>24</v>
      </c>
      <c r="B1" s="73" t="s">
        <v>40</v>
      </c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>
      <c r="A2" s="73"/>
      <c r="B2" s="60" t="s">
        <v>29</v>
      </c>
      <c r="C2" s="60" t="s">
        <v>30</v>
      </c>
      <c r="D2" s="60" t="s">
        <v>31</v>
      </c>
      <c r="E2" s="60" t="s">
        <v>32</v>
      </c>
      <c r="F2" s="60" t="s">
        <v>33</v>
      </c>
      <c r="G2" s="60" t="s">
        <v>34</v>
      </c>
      <c r="H2" s="60" t="s">
        <v>35</v>
      </c>
      <c r="I2" s="60" t="s">
        <v>36</v>
      </c>
      <c r="J2" s="60" t="s">
        <v>12</v>
      </c>
      <c r="K2" s="60" t="s">
        <v>37</v>
      </c>
      <c r="L2" s="60" t="s">
        <v>13</v>
      </c>
    </row>
    <row r="3" spans="1:12" s="15" customFormat="1">
      <c r="A3" s="55">
        <v>61</v>
      </c>
      <c r="B3" s="55">
        <v>18</v>
      </c>
      <c r="C3" s="55">
        <v>6</v>
      </c>
      <c r="D3" s="55">
        <v>11</v>
      </c>
      <c r="E3" s="55">
        <v>8</v>
      </c>
      <c r="F3" s="55">
        <v>2</v>
      </c>
      <c r="G3" s="55">
        <v>1</v>
      </c>
      <c r="H3" s="56">
        <v>1</v>
      </c>
      <c r="I3" s="56">
        <v>5</v>
      </c>
      <c r="J3" s="56"/>
      <c r="K3" s="56">
        <v>9</v>
      </c>
      <c r="L3" s="56"/>
    </row>
    <row r="4" spans="1:1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>
      <c r="A5" s="31" t="s">
        <v>63</v>
      </c>
      <c r="B5" s="31" t="s">
        <v>64</v>
      </c>
      <c r="C5" s="31" t="s">
        <v>65</v>
      </c>
    </row>
    <row r="6" spans="1:12">
      <c r="A6" s="49" t="s">
        <v>153</v>
      </c>
      <c r="B6" s="50" t="s">
        <v>154</v>
      </c>
      <c r="C6" s="51" t="s">
        <v>155</v>
      </c>
    </row>
    <row r="7" spans="1:12">
      <c r="A7" s="49" t="s">
        <v>156</v>
      </c>
      <c r="B7" s="50" t="s">
        <v>157</v>
      </c>
      <c r="C7" s="51" t="s">
        <v>158</v>
      </c>
    </row>
    <row r="8" spans="1:12">
      <c r="A8" s="30"/>
      <c r="B8" s="30"/>
      <c r="C8" s="30"/>
    </row>
    <row r="9" spans="1:12">
      <c r="A9" s="30"/>
      <c r="B9" s="30"/>
      <c r="C9" s="30"/>
    </row>
    <row r="10" spans="1:12">
      <c r="A10" s="30"/>
      <c r="B10" s="30"/>
      <c r="C10" s="30"/>
    </row>
    <row r="11" spans="1:12">
      <c r="A11" s="30"/>
      <c r="B11" s="30"/>
      <c r="C11" s="30"/>
    </row>
    <row r="12" spans="1:12">
      <c r="A12" s="30"/>
      <c r="B12" s="30"/>
      <c r="C12" s="30"/>
    </row>
    <row r="13" spans="1:12">
      <c r="A13" s="30"/>
      <c r="B13" s="30"/>
      <c r="C13" s="30"/>
    </row>
    <row r="14" spans="1:12">
      <c r="A14" s="30"/>
      <c r="B14" s="30"/>
      <c r="C14" s="30"/>
    </row>
    <row r="15" spans="1:12">
      <c r="A15" s="31" t="s">
        <v>66</v>
      </c>
      <c r="B15" s="31" t="s">
        <v>64</v>
      </c>
      <c r="C15" s="31" t="s">
        <v>65</v>
      </c>
    </row>
    <row r="16" spans="1:12">
      <c r="A16" s="49" t="s">
        <v>149</v>
      </c>
      <c r="B16" s="50" t="s">
        <v>159</v>
      </c>
      <c r="C16" s="51" t="s">
        <v>160</v>
      </c>
    </row>
    <row r="17" spans="1:3">
      <c r="A17" s="49" t="s">
        <v>161</v>
      </c>
      <c r="B17" s="50" t="s">
        <v>162</v>
      </c>
      <c r="C17" s="51" t="s">
        <v>163</v>
      </c>
    </row>
    <row r="18" spans="1:3">
      <c r="A18" s="49" t="s">
        <v>164</v>
      </c>
      <c r="B18" s="50" t="s">
        <v>165</v>
      </c>
      <c r="C18" s="51" t="s">
        <v>163</v>
      </c>
    </row>
    <row r="19" spans="1:3">
      <c r="A19" s="30"/>
      <c r="B19" s="30"/>
      <c r="C19" s="30"/>
    </row>
    <row r="20" spans="1:3">
      <c r="A20" s="30"/>
      <c r="B20" s="30"/>
      <c r="C20" s="30"/>
    </row>
    <row r="21" spans="1:3">
      <c r="A21" s="30"/>
      <c r="B21" s="30"/>
      <c r="C21" s="30"/>
    </row>
    <row r="22" spans="1:3">
      <c r="A22" s="30"/>
      <c r="B22" s="30"/>
      <c r="C22" s="30"/>
    </row>
    <row r="23" spans="1:3">
      <c r="A23" s="30"/>
      <c r="B23" s="30"/>
      <c r="C23" s="30"/>
    </row>
  </sheetData>
  <mergeCells count="2">
    <mergeCell ref="B1:L1"/>
    <mergeCell ref="A1:A2"/>
  </mergeCells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4"/>
  <sheetViews>
    <sheetView topLeftCell="A40" workbookViewId="0">
      <selection activeCell="C64" sqref="C64"/>
    </sheetView>
  </sheetViews>
  <sheetFormatPr defaultRowHeight="13.5"/>
  <cols>
    <col min="1" max="1" width="20" style="52" customWidth="1"/>
    <col min="2" max="2" width="23.375" style="52" customWidth="1"/>
    <col min="3" max="3" width="11.625" style="53" customWidth="1"/>
    <col min="4" max="4" width="12.375" style="8" customWidth="1"/>
    <col min="5" max="5" width="9" style="9"/>
    <col min="6" max="16384" width="9" style="7"/>
  </cols>
  <sheetData>
    <row r="1" spans="1:5" ht="25.5" customHeight="1" thickBot="1">
      <c r="A1" s="35" t="s">
        <v>48</v>
      </c>
      <c r="B1" s="36" t="s">
        <v>49</v>
      </c>
      <c r="C1" s="37" t="s">
        <v>50</v>
      </c>
      <c r="D1" s="36" t="s">
        <v>51</v>
      </c>
      <c r="E1" s="38" t="s">
        <v>52</v>
      </c>
    </row>
    <row r="2" spans="1:5" ht="14.25" thickBot="1">
      <c r="A2" s="44" t="s">
        <v>197</v>
      </c>
      <c r="B2" s="44" t="s">
        <v>101</v>
      </c>
      <c r="C2" s="57" t="s">
        <v>198</v>
      </c>
      <c r="D2" s="45">
        <v>56</v>
      </c>
      <c r="E2" s="46">
        <v>0.98209999999999997</v>
      </c>
    </row>
    <row r="3" spans="1:5" ht="14.25" thickBot="1">
      <c r="A3" s="44" t="s">
        <v>197</v>
      </c>
      <c r="B3" s="44" t="s">
        <v>102</v>
      </c>
      <c r="C3" s="58" t="s">
        <v>198</v>
      </c>
      <c r="D3" s="45">
        <v>56</v>
      </c>
      <c r="E3" s="46">
        <v>0.94640000000000002</v>
      </c>
    </row>
    <row r="4" spans="1:5" ht="14.25" thickBot="1">
      <c r="A4" s="44" t="s">
        <v>196</v>
      </c>
      <c r="B4" s="44" t="s">
        <v>103</v>
      </c>
      <c r="C4" s="58" t="s">
        <v>199</v>
      </c>
      <c r="D4" s="45">
        <v>61</v>
      </c>
      <c r="E4" s="46">
        <v>1</v>
      </c>
    </row>
    <row r="5" spans="1:5" ht="14.25" thickBot="1">
      <c r="A5" s="44" t="s">
        <v>179</v>
      </c>
      <c r="B5" s="44" t="s">
        <v>104</v>
      </c>
      <c r="C5" s="58" t="s">
        <v>200</v>
      </c>
      <c r="D5" s="45">
        <v>31</v>
      </c>
      <c r="E5" s="46">
        <v>0.9677</v>
      </c>
    </row>
    <row r="6" spans="1:5" ht="14.25" thickBot="1">
      <c r="A6" s="44" t="s">
        <v>196</v>
      </c>
      <c r="B6" s="44" t="s">
        <v>105</v>
      </c>
      <c r="C6" s="58" t="s">
        <v>201</v>
      </c>
      <c r="D6" s="45">
        <v>76</v>
      </c>
      <c r="E6" s="46">
        <v>0.97370000000000001</v>
      </c>
    </row>
    <row r="7" spans="1:5" ht="14.25" thickBot="1">
      <c r="A7" s="44" t="s">
        <v>195</v>
      </c>
      <c r="B7" s="44" t="s">
        <v>106</v>
      </c>
      <c r="C7" s="58" t="s">
        <v>202</v>
      </c>
      <c r="D7" s="45">
        <v>57</v>
      </c>
      <c r="E7" s="46">
        <v>0.96489999999999998</v>
      </c>
    </row>
    <row r="8" spans="1:5" ht="14.25" thickBot="1">
      <c r="A8" s="44" t="s">
        <v>194</v>
      </c>
      <c r="B8" s="44" t="s">
        <v>107</v>
      </c>
      <c r="C8" s="58" t="s">
        <v>203</v>
      </c>
      <c r="D8" s="45">
        <v>67</v>
      </c>
      <c r="E8" s="46">
        <v>0.95520000000000005</v>
      </c>
    </row>
    <row r="9" spans="1:5" ht="14.25" thickBot="1">
      <c r="A9" s="44" t="s">
        <v>194</v>
      </c>
      <c r="B9" s="44" t="s">
        <v>108</v>
      </c>
      <c r="C9" s="58" t="s">
        <v>204</v>
      </c>
      <c r="D9" s="45">
        <v>26</v>
      </c>
      <c r="E9" s="46">
        <v>0.92310000000000003</v>
      </c>
    </row>
    <row r="10" spans="1:5" ht="14.25" thickBot="1">
      <c r="A10" s="44" t="s">
        <v>193</v>
      </c>
      <c r="B10" s="44" t="s">
        <v>109</v>
      </c>
      <c r="C10" s="58" t="s">
        <v>205</v>
      </c>
      <c r="D10" s="45">
        <v>66</v>
      </c>
      <c r="E10" s="46">
        <v>0.96970000000000001</v>
      </c>
    </row>
    <row r="11" spans="1:5" ht="14.25" thickBot="1">
      <c r="A11" s="44" t="s">
        <v>192</v>
      </c>
      <c r="B11" s="44" t="s">
        <v>110</v>
      </c>
      <c r="C11" s="58" t="s">
        <v>206</v>
      </c>
      <c r="D11" s="45">
        <v>90</v>
      </c>
      <c r="E11" s="46">
        <v>0.94440000000000002</v>
      </c>
    </row>
    <row r="12" spans="1:5" ht="14.25" thickBot="1">
      <c r="A12" s="44" t="s">
        <v>191</v>
      </c>
      <c r="B12" s="44" t="s">
        <v>111</v>
      </c>
      <c r="C12" s="58" t="s">
        <v>207</v>
      </c>
      <c r="D12" s="45">
        <v>126</v>
      </c>
      <c r="E12" s="46">
        <v>0.96830000000000005</v>
      </c>
    </row>
    <row r="13" spans="1:5" ht="14.25" thickBot="1">
      <c r="A13" s="44" t="s">
        <v>190</v>
      </c>
      <c r="B13" s="44" t="s">
        <v>112</v>
      </c>
      <c r="C13" s="58" t="s">
        <v>208</v>
      </c>
      <c r="D13" s="45">
        <v>42</v>
      </c>
      <c r="E13" s="46">
        <v>1</v>
      </c>
    </row>
    <row r="14" spans="1:5" ht="14.25" thickBot="1">
      <c r="A14" s="44" t="s">
        <v>189</v>
      </c>
      <c r="B14" s="44" t="s">
        <v>113</v>
      </c>
      <c r="C14" s="58" t="s">
        <v>209</v>
      </c>
      <c r="D14" s="45">
        <v>30</v>
      </c>
      <c r="E14" s="46">
        <v>1</v>
      </c>
    </row>
    <row r="15" spans="1:5" ht="14.25" thickBot="1">
      <c r="A15" s="44" t="s">
        <v>188</v>
      </c>
      <c r="B15" s="44" t="s">
        <v>114</v>
      </c>
      <c r="C15" s="58" t="s">
        <v>210</v>
      </c>
      <c r="D15" s="45">
        <v>96</v>
      </c>
      <c r="E15" s="46">
        <v>0.95830000000000004</v>
      </c>
    </row>
    <row r="16" spans="1:5" ht="14.25" thickBot="1">
      <c r="A16" s="44" t="s">
        <v>187</v>
      </c>
      <c r="B16" s="44" t="s">
        <v>115</v>
      </c>
      <c r="C16" s="58" t="s">
        <v>211</v>
      </c>
      <c r="D16" s="45">
        <v>82</v>
      </c>
      <c r="E16" s="46">
        <v>0.93899999999999995</v>
      </c>
    </row>
    <row r="17" spans="1:5" ht="14.25" thickBot="1">
      <c r="A17" s="44" t="s">
        <v>187</v>
      </c>
      <c r="B17" s="44" t="s">
        <v>116</v>
      </c>
      <c r="C17" s="58" t="s">
        <v>212</v>
      </c>
      <c r="D17" s="45">
        <v>155</v>
      </c>
      <c r="E17" s="46">
        <v>0.98060000000000003</v>
      </c>
    </row>
    <row r="18" spans="1:5" ht="14.25" thickBot="1">
      <c r="A18" s="44" t="s">
        <v>186</v>
      </c>
      <c r="B18" s="44" t="s">
        <v>117</v>
      </c>
      <c r="C18" s="58" t="s">
        <v>213</v>
      </c>
      <c r="D18" s="45">
        <v>54</v>
      </c>
      <c r="E18" s="46">
        <v>0.96299999999999997</v>
      </c>
    </row>
    <row r="19" spans="1:5" ht="14.25" thickBot="1">
      <c r="A19" s="44" t="s">
        <v>186</v>
      </c>
      <c r="B19" s="44" t="s">
        <v>118</v>
      </c>
      <c r="C19" s="58" t="s">
        <v>214</v>
      </c>
      <c r="D19" s="45">
        <v>36</v>
      </c>
      <c r="E19" s="46">
        <v>1</v>
      </c>
    </row>
    <row r="20" spans="1:5" ht="14.25" thickBot="1">
      <c r="A20" s="44" t="s">
        <v>185</v>
      </c>
      <c r="B20" s="44" t="s">
        <v>119</v>
      </c>
      <c r="C20" s="58" t="s">
        <v>215</v>
      </c>
      <c r="D20" s="45">
        <v>60</v>
      </c>
      <c r="E20" s="46">
        <v>0.91669999999999996</v>
      </c>
    </row>
    <row r="21" spans="1:5" ht="14.25" thickBot="1">
      <c r="A21" s="44" t="s">
        <v>184</v>
      </c>
      <c r="B21" s="44" t="s">
        <v>120</v>
      </c>
      <c r="C21" s="58" t="s">
        <v>216</v>
      </c>
      <c r="D21" s="45">
        <v>36</v>
      </c>
      <c r="E21" s="46">
        <v>0.94440000000000002</v>
      </c>
    </row>
    <row r="22" spans="1:5" ht="14.25" thickBot="1">
      <c r="A22" s="44" t="s">
        <v>184</v>
      </c>
      <c r="B22" s="44" t="s">
        <v>121</v>
      </c>
      <c r="C22" s="58" t="s">
        <v>216</v>
      </c>
      <c r="D22" s="45">
        <v>144</v>
      </c>
      <c r="E22" s="46">
        <v>0.97219999999999995</v>
      </c>
    </row>
    <row r="23" spans="1:5" ht="14.25" thickBot="1">
      <c r="A23" s="44" t="s">
        <v>184</v>
      </c>
      <c r="B23" s="44" t="s">
        <v>122</v>
      </c>
      <c r="C23" s="58" t="s">
        <v>217</v>
      </c>
      <c r="D23" s="45">
        <v>44</v>
      </c>
      <c r="E23" s="46">
        <v>0.97729999999999995</v>
      </c>
    </row>
    <row r="24" spans="1:5" ht="14.25" thickBot="1">
      <c r="A24" s="44" t="s">
        <v>183</v>
      </c>
      <c r="B24" s="44" t="s">
        <v>123</v>
      </c>
      <c r="C24" s="58" t="s">
        <v>218</v>
      </c>
      <c r="D24" s="45">
        <v>118</v>
      </c>
      <c r="E24" s="46">
        <v>0.96609999999999996</v>
      </c>
    </row>
    <row r="25" spans="1:5" ht="14.25" thickBot="1">
      <c r="A25" s="44" t="s">
        <v>182</v>
      </c>
      <c r="B25" s="44" t="s">
        <v>124</v>
      </c>
      <c r="C25" s="58" t="s">
        <v>219</v>
      </c>
      <c r="D25" s="45">
        <v>123</v>
      </c>
      <c r="E25" s="46">
        <v>1</v>
      </c>
    </row>
    <row r="26" spans="1:5" ht="14.25" thickBot="1">
      <c r="A26" s="44" t="s">
        <v>181</v>
      </c>
      <c r="B26" s="44" t="s">
        <v>125</v>
      </c>
      <c r="C26" s="58" t="s">
        <v>220</v>
      </c>
      <c r="D26" s="45">
        <v>57</v>
      </c>
      <c r="E26" s="46">
        <v>0.96489999999999998</v>
      </c>
    </row>
    <row r="27" spans="1:5" ht="14.25" thickBot="1">
      <c r="A27" s="44" t="s">
        <v>180</v>
      </c>
      <c r="B27" s="44" t="s">
        <v>126</v>
      </c>
      <c r="C27" s="58" t="s">
        <v>221</v>
      </c>
      <c r="D27" s="47">
        <v>41</v>
      </c>
      <c r="E27" s="46">
        <v>1</v>
      </c>
    </row>
    <row r="28" spans="1:5" ht="14.25" thickBot="1">
      <c r="A28" s="44" t="s">
        <v>180</v>
      </c>
      <c r="B28" s="44" t="s">
        <v>127</v>
      </c>
      <c r="C28" s="58" t="s">
        <v>221</v>
      </c>
      <c r="D28" s="47">
        <v>18</v>
      </c>
      <c r="E28" s="46">
        <v>0.88890000000000002</v>
      </c>
    </row>
    <row r="29" spans="1:5" ht="14.25" thickBot="1">
      <c r="A29" s="44" t="s">
        <v>180</v>
      </c>
      <c r="B29" s="44" t="s">
        <v>128</v>
      </c>
      <c r="C29" s="58" t="s">
        <v>222</v>
      </c>
      <c r="D29" s="45">
        <v>66</v>
      </c>
      <c r="E29" s="46">
        <v>0.86360000000000003</v>
      </c>
    </row>
    <row r="30" spans="1:5" ht="14.25" thickBot="1">
      <c r="A30" s="44" t="s">
        <v>179</v>
      </c>
      <c r="B30" s="44" t="s">
        <v>129</v>
      </c>
      <c r="C30" s="58" t="s">
        <v>223</v>
      </c>
      <c r="D30" s="45">
        <v>93</v>
      </c>
      <c r="E30" s="46">
        <v>1</v>
      </c>
    </row>
    <row r="31" spans="1:5" ht="14.25" thickBot="1">
      <c r="A31" s="44" t="s">
        <v>168</v>
      </c>
      <c r="B31" s="44" t="s">
        <v>130</v>
      </c>
      <c r="C31" s="58" t="s">
        <v>224</v>
      </c>
      <c r="D31" s="45">
        <v>33</v>
      </c>
      <c r="E31" s="46">
        <v>0.93940000000000001</v>
      </c>
    </row>
    <row r="32" spans="1:5" ht="14.25" thickBot="1">
      <c r="A32" s="44" t="s">
        <v>178</v>
      </c>
      <c r="B32" s="44" t="s">
        <v>131</v>
      </c>
      <c r="C32" s="58" t="s">
        <v>225</v>
      </c>
      <c r="D32" s="45">
        <v>32</v>
      </c>
      <c r="E32" s="46">
        <v>0.96879999999999999</v>
      </c>
    </row>
    <row r="33" spans="1:5" ht="14.25" thickBot="1">
      <c r="A33" s="44" t="s">
        <v>178</v>
      </c>
      <c r="B33" s="44" t="s">
        <v>132</v>
      </c>
      <c r="C33" s="58" t="s">
        <v>225</v>
      </c>
      <c r="D33" s="45">
        <v>29</v>
      </c>
      <c r="E33" s="46">
        <v>0.93100000000000005</v>
      </c>
    </row>
    <row r="34" spans="1:5" ht="14.25" thickBot="1">
      <c r="A34" s="44" t="s">
        <v>177</v>
      </c>
      <c r="B34" s="44" t="s">
        <v>133</v>
      </c>
      <c r="C34" s="58" t="s">
        <v>226</v>
      </c>
      <c r="D34" s="45">
        <v>37</v>
      </c>
      <c r="E34" s="46">
        <v>0.94589999999999996</v>
      </c>
    </row>
    <row r="35" spans="1:5" ht="14.25" thickBot="1">
      <c r="A35" s="44" t="s">
        <v>176</v>
      </c>
      <c r="B35" s="44" t="s">
        <v>134</v>
      </c>
      <c r="C35" s="58" t="s">
        <v>227</v>
      </c>
      <c r="D35" s="45">
        <v>34</v>
      </c>
      <c r="E35" s="46">
        <v>0.97060000000000002</v>
      </c>
    </row>
    <row r="36" spans="1:5" ht="14.25" thickBot="1">
      <c r="A36" s="44" t="s">
        <v>175</v>
      </c>
      <c r="B36" s="44" t="s">
        <v>135</v>
      </c>
      <c r="C36" s="58" t="s">
        <v>228</v>
      </c>
      <c r="D36" s="45">
        <v>30</v>
      </c>
      <c r="E36" s="46">
        <v>0.9667</v>
      </c>
    </row>
    <row r="37" spans="1:5" ht="14.25" thickBot="1">
      <c r="A37" s="44" t="s">
        <v>174</v>
      </c>
      <c r="B37" s="44" t="s">
        <v>136</v>
      </c>
      <c r="C37" s="58" t="s">
        <v>229</v>
      </c>
      <c r="D37" s="45">
        <v>65</v>
      </c>
      <c r="E37" s="46">
        <v>0.92310000000000003</v>
      </c>
    </row>
    <row r="38" spans="1:5" ht="14.25" thickBot="1">
      <c r="A38" s="44" t="s">
        <v>173</v>
      </c>
      <c r="B38" s="44" t="s">
        <v>137</v>
      </c>
      <c r="C38" s="58" t="s">
        <v>230</v>
      </c>
      <c r="D38" s="45">
        <v>31</v>
      </c>
      <c r="E38" s="46">
        <v>0.9355</v>
      </c>
    </row>
    <row r="39" spans="1:5" ht="14.25" thickBot="1">
      <c r="A39" s="44" t="s">
        <v>173</v>
      </c>
      <c r="B39" s="44" t="s">
        <v>138</v>
      </c>
      <c r="C39" s="58" t="s">
        <v>231</v>
      </c>
      <c r="D39" s="45">
        <v>25</v>
      </c>
      <c r="E39" s="46">
        <v>0.88</v>
      </c>
    </row>
    <row r="40" spans="1:5" ht="14.25" thickBot="1">
      <c r="A40" s="44" t="s">
        <v>172</v>
      </c>
      <c r="B40" s="44" t="s">
        <v>139</v>
      </c>
      <c r="C40" s="58" t="s">
        <v>232</v>
      </c>
      <c r="D40" s="45">
        <v>42</v>
      </c>
      <c r="E40" s="46">
        <v>0.92859999999999998</v>
      </c>
    </row>
    <row r="41" spans="1:5" ht="14.25" thickBot="1">
      <c r="A41" s="44" t="s">
        <v>172</v>
      </c>
      <c r="B41" s="44" t="s">
        <v>140</v>
      </c>
      <c r="C41" s="58" t="s">
        <v>232</v>
      </c>
      <c r="D41" s="45">
        <v>80</v>
      </c>
      <c r="E41" s="46">
        <v>0.95</v>
      </c>
    </row>
    <row r="42" spans="1:5" ht="14.25" thickBot="1">
      <c r="A42" s="44" t="s">
        <v>172</v>
      </c>
      <c r="B42" s="44" t="s">
        <v>141</v>
      </c>
      <c r="C42" s="58" t="s">
        <v>233</v>
      </c>
      <c r="D42" s="45">
        <v>82</v>
      </c>
      <c r="E42" s="46">
        <v>0.91459999999999997</v>
      </c>
    </row>
    <row r="43" spans="1:5" ht="14.25" thickBot="1">
      <c r="A43" s="44" t="s">
        <v>171</v>
      </c>
      <c r="B43" s="44" t="s">
        <v>142</v>
      </c>
      <c r="C43" s="58" t="s">
        <v>234</v>
      </c>
      <c r="D43" s="45">
        <v>82</v>
      </c>
      <c r="E43" s="46">
        <v>0.97560000000000002</v>
      </c>
    </row>
    <row r="44" spans="1:5" ht="14.25" thickBot="1">
      <c r="A44" s="44" t="s">
        <v>171</v>
      </c>
      <c r="B44" s="44" t="s">
        <v>143</v>
      </c>
      <c r="C44" s="58" t="s">
        <v>235</v>
      </c>
      <c r="D44" s="45">
        <v>42</v>
      </c>
      <c r="E44" s="46">
        <v>0.92859999999999998</v>
      </c>
    </row>
    <row r="45" spans="1:5" ht="14.25" thickBot="1">
      <c r="A45" s="44" t="s">
        <v>170</v>
      </c>
      <c r="B45" s="44" t="s">
        <v>144</v>
      </c>
      <c r="C45" s="58" t="s">
        <v>236</v>
      </c>
      <c r="D45" s="45">
        <v>30</v>
      </c>
      <c r="E45" s="46">
        <v>0.9</v>
      </c>
    </row>
    <row r="46" spans="1:5" ht="14.25" thickBot="1">
      <c r="A46" s="44" t="s">
        <v>169</v>
      </c>
      <c r="B46" s="44" t="s">
        <v>145</v>
      </c>
      <c r="C46" s="58" t="s">
        <v>237</v>
      </c>
      <c r="D46" s="45">
        <v>37</v>
      </c>
      <c r="E46" s="46">
        <v>0.97299999999999998</v>
      </c>
    </row>
    <row r="47" spans="1:5" ht="14.25" thickBot="1">
      <c r="A47" s="44" t="s">
        <v>169</v>
      </c>
      <c r="B47" s="44" t="s">
        <v>146</v>
      </c>
      <c r="C47" s="58" t="s">
        <v>238</v>
      </c>
      <c r="D47" s="45">
        <v>83</v>
      </c>
      <c r="E47" s="46">
        <v>0.95179999999999998</v>
      </c>
    </row>
    <row r="48" spans="1:5" ht="14.25" thickBot="1">
      <c r="A48" s="44" t="s">
        <v>168</v>
      </c>
      <c r="B48" s="44" t="s">
        <v>147</v>
      </c>
      <c r="C48" s="58" t="s">
        <v>239</v>
      </c>
      <c r="D48" s="45">
        <v>117</v>
      </c>
      <c r="E48" s="46">
        <v>0.94869999999999999</v>
      </c>
    </row>
    <row r="49" spans="1:5" ht="14.25" thickBot="1">
      <c r="A49" s="44" t="s">
        <v>166</v>
      </c>
      <c r="B49" s="44" t="s">
        <v>148</v>
      </c>
      <c r="C49" s="58" t="s">
        <v>159</v>
      </c>
      <c r="D49" s="45">
        <v>34</v>
      </c>
      <c r="E49" s="46">
        <v>0.97060000000000002</v>
      </c>
    </row>
    <row r="50" spans="1:5" ht="14.25" thickBot="1">
      <c r="A50" s="44" t="s">
        <v>166</v>
      </c>
      <c r="B50" s="44" t="s">
        <v>149</v>
      </c>
      <c r="C50" s="58" t="s">
        <v>159</v>
      </c>
      <c r="D50" s="45">
        <v>37</v>
      </c>
      <c r="E50" s="46">
        <v>0.78380000000000005</v>
      </c>
    </row>
    <row r="51" spans="1:5" ht="14.25" thickBot="1">
      <c r="A51" s="44" t="s">
        <v>167</v>
      </c>
      <c r="B51" s="44" t="s">
        <v>150</v>
      </c>
      <c r="C51" s="58" t="s">
        <v>240</v>
      </c>
      <c r="D51" s="45">
        <v>58</v>
      </c>
      <c r="E51" s="46">
        <v>0.93100000000000005</v>
      </c>
    </row>
    <row r="52" spans="1:5" ht="14.25" thickBot="1">
      <c r="A52" s="44" t="s">
        <v>167</v>
      </c>
      <c r="B52" s="44" t="s">
        <v>151</v>
      </c>
      <c r="C52" s="58" t="s">
        <v>241</v>
      </c>
      <c r="D52" s="45">
        <v>34</v>
      </c>
      <c r="E52" s="46">
        <v>0.94120000000000004</v>
      </c>
    </row>
    <row r="53" spans="1:5" ht="14.25" thickBot="1">
      <c r="A53" s="44"/>
      <c r="B53" s="44" t="s">
        <v>152</v>
      </c>
      <c r="C53" s="59"/>
      <c r="D53" s="45">
        <v>3081</v>
      </c>
      <c r="E53" s="46">
        <v>0.95620000000000005</v>
      </c>
    </row>
    <row r="54" spans="1:5">
      <c r="E54" s="33"/>
    </row>
    <row r="55" spans="1:5">
      <c r="A55" s="74" t="s">
        <v>242</v>
      </c>
      <c r="B55" s="74"/>
      <c r="E55" s="33"/>
    </row>
    <row r="56" spans="1:5">
      <c r="E56" s="33"/>
    </row>
    <row r="57" spans="1:5">
      <c r="E57" s="33"/>
    </row>
    <row r="58" spans="1:5">
      <c r="E58" s="33"/>
    </row>
    <row r="59" spans="1:5">
      <c r="E59" s="33"/>
    </row>
    <row r="60" spans="1:5">
      <c r="E60" s="33"/>
    </row>
    <row r="61" spans="1:5">
      <c r="E61" s="33"/>
    </row>
    <row r="62" spans="1:5">
      <c r="E62" s="33"/>
    </row>
    <row r="63" spans="1:5">
      <c r="E63" s="33"/>
    </row>
    <row r="64" spans="1:5">
      <c r="E64" s="33"/>
    </row>
    <row r="65" spans="5:5">
      <c r="E65" s="33"/>
    </row>
    <row r="66" spans="5:5">
      <c r="E66" s="33"/>
    </row>
    <row r="67" spans="5:5">
      <c r="E67" s="33"/>
    </row>
    <row r="68" spans="5:5">
      <c r="E68" s="33"/>
    </row>
    <row r="69" spans="5:5">
      <c r="E69" s="33"/>
    </row>
    <row r="70" spans="5:5">
      <c r="E70" s="33"/>
    </row>
    <row r="71" spans="5:5">
      <c r="E71" s="33"/>
    </row>
    <row r="72" spans="5:5">
      <c r="E72" s="33"/>
    </row>
    <row r="73" spans="5:5">
      <c r="E73" s="33"/>
    </row>
    <row r="74" spans="5:5">
      <c r="E74" s="33"/>
    </row>
    <row r="75" spans="5:5">
      <c r="E75" s="33"/>
    </row>
    <row r="76" spans="5:5">
      <c r="E76" s="33"/>
    </row>
    <row r="77" spans="5:5">
      <c r="E77" s="33"/>
    </row>
    <row r="78" spans="5:5">
      <c r="E78" s="33"/>
    </row>
    <row r="79" spans="5:5">
      <c r="E79" s="33"/>
    </row>
    <row r="80" spans="5:5">
      <c r="E80" s="33"/>
    </row>
    <row r="81" spans="5:5">
      <c r="E81" s="33"/>
    </row>
    <row r="82" spans="5:5">
      <c r="E82" s="33"/>
    </row>
    <row r="83" spans="5:5">
      <c r="E83" s="33"/>
    </row>
    <row r="84" spans="5:5">
      <c r="E84" s="33"/>
    </row>
    <row r="85" spans="5:5">
      <c r="E85" s="33"/>
    </row>
    <row r="86" spans="5:5">
      <c r="E86" s="33"/>
    </row>
    <row r="87" spans="5:5">
      <c r="E87" s="33"/>
    </row>
    <row r="88" spans="5:5">
      <c r="E88" s="33"/>
    </row>
    <row r="89" spans="5:5">
      <c r="E89" s="33"/>
    </row>
    <row r="90" spans="5:5">
      <c r="E90" s="33"/>
    </row>
    <row r="91" spans="5:5">
      <c r="E91" s="33"/>
    </row>
    <row r="92" spans="5:5">
      <c r="E92" s="33"/>
    </row>
    <row r="93" spans="5:5">
      <c r="E93" s="33"/>
    </row>
    <row r="94" spans="5:5">
      <c r="E94" s="33"/>
    </row>
    <row r="95" spans="5:5">
      <c r="E95" s="33"/>
    </row>
    <row r="96" spans="5:5">
      <c r="E96" s="33"/>
    </row>
    <row r="97" spans="5:5">
      <c r="E97" s="33"/>
    </row>
    <row r="98" spans="5:5">
      <c r="E98" s="33"/>
    </row>
    <row r="99" spans="5:5">
      <c r="E99" s="33"/>
    </row>
    <row r="100" spans="5:5">
      <c r="E100" s="33"/>
    </row>
    <row r="101" spans="5:5">
      <c r="E101" s="33"/>
    </row>
    <row r="102" spans="5:5">
      <c r="E102" s="33"/>
    </row>
    <row r="103" spans="5:5">
      <c r="E103" s="33"/>
    </row>
    <row r="104" spans="5:5">
      <c r="E104" s="33"/>
    </row>
    <row r="105" spans="5:5">
      <c r="E105" s="33"/>
    </row>
    <row r="106" spans="5:5">
      <c r="E106" s="33"/>
    </row>
    <row r="107" spans="5:5">
      <c r="E107" s="33"/>
    </row>
    <row r="108" spans="5:5">
      <c r="E108" s="33"/>
    </row>
    <row r="109" spans="5:5">
      <c r="E109" s="33"/>
    </row>
    <row r="110" spans="5:5">
      <c r="E110" s="33"/>
    </row>
    <row r="111" spans="5:5">
      <c r="E111" s="33"/>
    </row>
    <row r="112" spans="5:5">
      <c r="E112" s="33"/>
    </row>
    <row r="113" spans="5:5">
      <c r="E113" s="33"/>
    </row>
    <row r="114" spans="5:5">
      <c r="E114" s="33"/>
    </row>
    <row r="115" spans="5:5">
      <c r="E115" s="33"/>
    </row>
    <row r="116" spans="5:5">
      <c r="E116" s="33"/>
    </row>
    <row r="117" spans="5:5">
      <c r="E117" s="33"/>
    </row>
    <row r="118" spans="5:5">
      <c r="E118" s="33"/>
    </row>
    <row r="119" spans="5:5">
      <c r="E119" s="33"/>
    </row>
    <row r="120" spans="5:5">
      <c r="E120" s="33"/>
    </row>
    <row r="121" spans="5:5">
      <c r="E121" s="33"/>
    </row>
    <row r="122" spans="5:5">
      <c r="E122" s="33"/>
    </row>
    <row r="123" spans="5:5">
      <c r="E123" s="33"/>
    </row>
    <row r="124" spans="5:5">
      <c r="E124" s="33"/>
    </row>
    <row r="125" spans="5:5">
      <c r="E125" s="33"/>
    </row>
    <row r="126" spans="5:5">
      <c r="E126" s="33"/>
    </row>
    <row r="127" spans="5:5">
      <c r="E127" s="33"/>
    </row>
    <row r="128" spans="5:5">
      <c r="E128" s="33"/>
    </row>
    <row r="129" spans="5:5">
      <c r="E129" s="33"/>
    </row>
    <row r="130" spans="5:5">
      <c r="E130" s="33"/>
    </row>
    <row r="131" spans="5:5">
      <c r="E131" s="33"/>
    </row>
    <row r="132" spans="5:5">
      <c r="E132" s="33"/>
    </row>
    <row r="133" spans="5:5">
      <c r="E133" s="33"/>
    </row>
    <row r="134" spans="5:5">
      <c r="E134" s="33"/>
    </row>
    <row r="135" spans="5:5">
      <c r="E135" s="33"/>
    </row>
    <row r="136" spans="5:5">
      <c r="E136" s="33"/>
    </row>
    <row r="137" spans="5:5">
      <c r="E137" s="33"/>
    </row>
    <row r="138" spans="5:5">
      <c r="E138" s="33"/>
    </row>
    <row r="139" spans="5:5">
      <c r="E139" s="33"/>
    </row>
    <row r="140" spans="5:5">
      <c r="E140" s="33"/>
    </row>
    <row r="141" spans="5:5">
      <c r="E141" s="33"/>
    </row>
    <row r="142" spans="5:5">
      <c r="E142" s="33"/>
    </row>
    <row r="143" spans="5:5">
      <c r="E143" s="33"/>
    </row>
    <row r="144" spans="5:5">
      <c r="E144" s="33"/>
    </row>
    <row r="145" spans="5:5">
      <c r="E145" s="33"/>
    </row>
    <row r="146" spans="5:5">
      <c r="E146" s="33"/>
    </row>
    <row r="147" spans="5:5">
      <c r="E147" s="33"/>
    </row>
    <row r="148" spans="5:5">
      <c r="E148" s="33"/>
    </row>
    <row r="149" spans="5:5">
      <c r="E149" s="33"/>
    </row>
    <row r="150" spans="5:5">
      <c r="E150" s="33"/>
    </row>
    <row r="151" spans="5:5">
      <c r="E151" s="33"/>
    </row>
    <row r="152" spans="5:5">
      <c r="E152" s="33"/>
    </row>
    <row r="153" spans="5:5">
      <c r="E153" s="33"/>
    </row>
    <row r="154" spans="5:5">
      <c r="E154" s="33"/>
    </row>
    <row r="155" spans="5:5">
      <c r="E155" s="33"/>
    </row>
    <row r="156" spans="5:5">
      <c r="E156" s="33"/>
    </row>
    <row r="157" spans="5:5">
      <c r="E157" s="33"/>
    </row>
    <row r="158" spans="5:5">
      <c r="E158" s="33"/>
    </row>
    <row r="159" spans="5:5">
      <c r="E159" s="33"/>
    </row>
    <row r="160" spans="5:5">
      <c r="E160" s="33"/>
    </row>
    <row r="161" spans="5:5">
      <c r="E161" s="33"/>
    </row>
    <row r="162" spans="5:5">
      <c r="E162" s="33"/>
    </row>
    <row r="163" spans="5:5">
      <c r="E163" s="33"/>
    </row>
    <row r="164" spans="5:5">
      <c r="E164" s="33"/>
    </row>
    <row r="165" spans="5:5">
      <c r="E165" s="33"/>
    </row>
    <row r="166" spans="5:5">
      <c r="E166" s="33"/>
    </row>
    <row r="167" spans="5:5">
      <c r="E167" s="33"/>
    </row>
    <row r="168" spans="5:5">
      <c r="E168" s="33"/>
    </row>
    <row r="169" spans="5:5">
      <c r="E169" s="33"/>
    </row>
    <row r="170" spans="5:5">
      <c r="E170" s="33"/>
    </row>
    <row r="171" spans="5:5">
      <c r="E171" s="33"/>
    </row>
    <row r="172" spans="5:5">
      <c r="E172" s="33"/>
    </row>
    <row r="173" spans="5:5">
      <c r="E173" s="33"/>
    </row>
    <row r="174" spans="5:5">
      <c r="E174" s="33"/>
    </row>
    <row r="175" spans="5:5">
      <c r="E175" s="33"/>
    </row>
    <row r="176" spans="5:5">
      <c r="E176" s="33"/>
    </row>
    <row r="177" spans="5:5">
      <c r="E177" s="33"/>
    </row>
    <row r="178" spans="5:5">
      <c r="E178" s="33"/>
    </row>
    <row r="179" spans="5:5">
      <c r="E179" s="33"/>
    </row>
    <row r="180" spans="5:5">
      <c r="E180" s="33"/>
    </row>
    <row r="181" spans="5:5">
      <c r="E181" s="33"/>
    </row>
    <row r="182" spans="5:5">
      <c r="E182" s="33"/>
    </row>
    <row r="183" spans="5:5">
      <c r="E183" s="33"/>
    </row>
    <row r="184" spans="5:5">
      <c r="E184" s="33"/>
    </row>
    <row r="185" spans="5:5">
      <c r="E185" s="33"/>
    </row>
    <row r="186" spans="5:5">
      <c r="E186" s="33"/>
    </row>
    <row r="187" spans="5:5">
      <c r="E187" s="33"/>
    </row>
    <row r="188" spans="5:5">
      <c r="E188" s="33"/>
    </row>
    <row r="189" spans="5:5">
      <c r="E189" s="33"/>
    </row>
    <row r="190" spans="5:5">
      <c r="E190" s="33"/>
    </row>
    <row r="191" spans="5:5">
      <c r="E191" s="33"/>
    </row>
    <row r="192" spans="5:5">
      <c r="E192" s="33"/>
    </row>
    <row r="193" spans="5:5">
      <c r="E193" s="33"/>
    </row>
    <row r="194" spans="5:5">
      <c r="E194" s="33"/>
    </row>
    <row r="195" spans="5:5">
      <c r="E195" s="33"/>
    </row>
    <row r="196" spans="5:5">
      <c r="E196" s="33"/>
    </row>
    <row r="197" spans="5:5">
      <c r="E197" s="33"/>
    </row>
    <row r="198" spans="5:5">
      <c r="E198" s="33"/>
    </row>
    <row r="199" spans="5:5">
      <c r="E199" s="33"/>
    </row>
    <row r="200" spans="5:5">
      <c r="E200" s="33"/>
    </row>
    <row r="201" spans="5:5">
      <c r="E201" s="33"/>
    </row>
    <row r="202" spans="5:5">
      <c r="E202" s="33"/>
    </row>
    <row r="203" spans="5:5">
      <c r="E203" s="33"/>
    </row>
    <row r="204" spans="5:5">
      <c r="E204" s="33"/>
    </row>
    <row r="205" spans="5:5">
      <c r="E205" s="33"/>
    </row>
    <row r="206" spans="5:5">
      <c r="E206" s="33"/>
    </row>
    <row r="207" spans="5:5">
      <c r="E207" s="33"/>
    </row>
    <row r="208" spans="5:5">
      <c r="E208" s="33"/>
    </row>
    <row r="209" spans="5:5">
      <c r="E209" s="33"/>
    </row>
    <row r="210" spans="5:5">
      <c r="E210" s="33"/>
    </row>
    <row r="211" spans="5:5">
      <c r="E211" s="33"/>
    </row>
    <row r="212" spans="5:5">
      <c r="E212" s="33"/>
    </row>
    <row r="213" spans="5:5">
      <c r="E213" s="33"/>
    </row>
    <row r="214" spans="5:5">
      <c r="E214" s="33"/>
    </row>
    <row r="215" spans="5:5">
      <c r="E215" s="33"/>
    </row>
    <row r="216" spans="5:5">
      <c r="E216" s="33"/>
    </row>
    <row r="217" spans="5:5">
      <c r="E217" s="33"/>
    </row>
    <row r="218" spans="5:5">
      <c r="E218" s="33"/>
    </row>
    <row r="219" spans="5:5">
      <c r="E219" s="33"/>
    </row>
    <row r="220" spans="5:5">
      <c r="E220" s="33"/>
    </row>
    <row r="221" spans="5:5">
      <c r="E221" s="33"/>
    </row>
    <row r="222" spans="5:5">
      <c r="E222" s="33"/>
    </row>
    <row r="223" spans="5:5">
      <c r="E223" s="33"/>
    </row>
    <row r="224" spans="5:5">
      <c r="E224" s="33"/>
    </row>
    <row r="225" spans="2:5">
      <c r="E225" s="33"/>
    </row>
    <row r="226" spans="2:5">
      <c r="E226" s="33"/>
    </row>
    <row r="227" spans="2:5">
      <c r="E227" s="33"/>
    </row>
    <row r="228" spans="2:5">
      <c r="E228" s="33"/>
    </row>
    <row r="229" spans="2:5">
      <c r="E229" s="33"/>
    </row>
    <row r="230" spans="2:5">
      <c r="E230" s="33"/>
    </row>
    <row r="231" spans="2:5">
      <c r="E231" s="33"/>
    </row>
    <row r="232" spans="2:5">
      <c r="E232" s="33"/>
    </row>
    <row r="233" spans="2:5">
      <c r="E233" s="33"/>
    </row>
    <row r="234" spans="2:5">
      <c r="B234" s="54"/>
      <c r="D234" s="32"/>
      <c r="E234" s="34"/>
    </row>
  </sheetData>
  <autoFilter ref="B1:E233">
    <sortState ref="B3:F234">
      <sortCondition ref="C2:C234"/>
    </sortState>
  </autoFilter>
  <mergeCells count="1">
    <mergeCell ref="A55:B55"/>
  </mergeCells>
  <phoneticPr fontId="1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2</vt:lpstr>
      <vt:lpstr>3</vt:lpstr>
      <vt:lpstr>25.本科专业就业率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win7</cp:lastModifiedBy>
  <cp:lastPrinted>2015-11-19T10:21:25Z</cp:lastPrinted>
  <dcterms:created xsi:type="dcterms:W3CDTF">2013-12-30T01:36:55Z</dcterms:created>
  <dcterms:modified xsi:type="dcterms:W3CDTF">2015-12-31T07:35:22Z</dcterms:modified>
</cp:coreProperties>
</file>